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\Desktop\JAVNO_TROSENJE\12_25\"/>
    </mc:Choice>
  </mc:AlternateContent>
  <xr:revisionPtr revIDLastSave="0" documentId="13_ncr:1_{81AE35E8-1145-458F-8582-4710035A973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SFV_1_kat_Javna_objava_inf" sheetId="1" r:id="rId1"/>
    <sheet name="STSFV_2_kat_Javna_objava_inf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STSFV_2_kat_Javna_objava_inf!$1:$6</definedName>
    <definedName name="NazivTvrtke" localSheetId="1">STSFV_2_kat_Javna_objava_inf!#REF!</definedName>
    <definedName name="NazivTvrtke">STSFV_1_kat_Javna_objava_inf!#REF!</definedName>
    <definedName name="PojedinostiOBrFakture">"PojedinostiOFakturi[Br fakture]"</definedName>
    <definedName name="rngInvoice" localSheetId="1">STSFV_2_kat_Javna_objava_inf!#REF!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G70" i="1"/>
  <c r="C18" i="2"/>
</calcChain>
</file>

<file path=xl/sharedStrings.xml><?xml version="1.0" encoding="utf-8"?>
<sst xmlns="http://schemas.openxmlformats.org/spreadsheetml/2006/main" count="285" uniqueCount="175">
  <si>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</si>
  <si>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</si>
  <si>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</si>
  <si>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</si>
  <si>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</si>
  <si>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</si>
  <si>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</si>
  <si>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</si>
  <si>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</si>
  <si>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</si>
  <si>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</si>
  <si>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</si>
  <si>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</si>
  <si>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01.12.2025. DO 31.12.2025.</t>
  </si>
  <si>
    <t>2025-URA-533 | USLUGA CDS-A - 11/2025</t>
  </si>
  <si>
    <t>AKD-ZAŠTITA D.O.O.</t>
  </si>
  <si>
    <t xml:space="preserve">3239 | OSTALE USLUGE </t>
  </si>
  <si>
    <t>2025-URA-540 | ERASMUS - OSIGURANJE - MARIBOT</t>
  </si>
  <si>
    <t>CROATIA OSIGURANJE D.D.</t>
  </si>
  <si>
    <t>3241 | NAKNADE TROŠKOVA OSOBAMA IZVAN RADNOG ODNOSA</t>
  </si>
  <si>
    <t>2025-URA-565 | NASTAVNI MATERIJAL - ELEKTRO</t>
  </si>
  <si>
    <t>FORMA ELEKTRONIKA D.O.O.</t>
  </si>
  <si>
    <t>3221 | UREDSKI MATERIJAL I OSTALI MATERIJALNI RASHODI</t>
  </si>
  <si>
    <t>2025-URA-566 | NASTAVNI MATERIJAL - ELEKTRO</t>
  </si>
  <si>
    <t>2025-URA-532 | RAČ. USLUGE - 12/2025</t>
  </si>
  <si>
    <t>OPTIMUS LAB D.O.O.</t>
  </si>
  <si>
    <t>ČAKOVEC</t>
  </si>
  <si>
    <t>3238 | RAČUNALNE USLUGE</t>
  </si>
  <si>
    <t>2025-URA-588 | PRETPLATA NA BILTEN "VIJESTI IZ STRUKE"</t>
  </si>
  <si>
    <t>POSLOVNI EDUKATOR D.O.O.</t>
  </si>
  <si>
    <t>21212 KAŠTEL SUĆURAC</t>
  </si>
  <si>
    <t>2025-URA-531 | NAJAM PROSTORA - REŽIJE</t>
  </si>
  <si>
    <t>ZAGREBAČKI VELESAJAM</t>
  </si>
  <si>
    <t>10020 ZAGREB</t>
  </si>
  <si>
    <t xml:space="preserve">3235 | ZAKUPNINE I NAJAMNINE </t>
  </si>
  <si>
    <t>2025-URA-560 | ROBA - HIG. POTREPŠTINE</t>
  </si>
  <si>
    <t>ZVIBOR D.O.O.</t>
  </si>
  <si>
    <t>2025-URA-536 | RAČ. USLUGE</t>
  </si>
  <si>
    <t>BLINK INFO D.O.O.</t>
  </si>
  <si>
    <t>ZADAR</t>
  </si>
  <si>
    <t>2025-URA-538 | UREDSKI MATERIJAL</t>
  </si>
  <si>
    <t>LELUBA D.O.O.</t>
  </si>
  <si>
    <t>10360 SESVETE</t>
  </si>
  <si>
    <t>2025-URA-534 | NAJAM PRINTERA - 12/2025</t>
  </si>
  <si>
    <t>OPTI PRINT ADRIA D.O.O.</t>
  </si>
  <si>
    <t>2025-URA-572 | NASTAVNI MATERIJAL - ELEKTRO</t>
  </si>
  <si>
    <t>SMIT COMMERCE D.O.O.</t>
  </si>
  <si>
    <t>10255 GORNJI STUPNIK</t>
  </si>
  <si>
    <t>2025-URA-539 | PRETPLATA - VOJNA POVIJEST</t>
  </si>
  <si>
    <t>STYRIA MEDIJSKI SERVISI D.O.O.</t>
  </si>
  <si>
    <t>2025-URA-541 | MOODLE - 11/25</t>
  </si>
  <si>
    <t>COGNITA D.O.O</t>
  </si>
  <si>
    <t>2025-URA-546 | MATERIJAL ZA KNJIŽNICU</t>
  </si>
  <si>
    <t>CRESCAT D.O.O.</t>
  </si>
  <si>
    <t>2025-URA-578 | PROMIDŽBENI MATERIJAL</t>
  </si>
  <si>
    <t>GRAFITI BECKER D.O.O.</t>
  </si>
  <si>
    <t>33000 VIROVITICA</t>
  </si>
  <si>
    <t xml:space="preserve">3233 | USLUGE PROMIDŽBE I INFORMIRANJA </t>
  </si>
  <si>
    <t>2025-URA-544 | USLUGE TELEFONA - 11/25</t>
  </si>
  <si>
    <t>HT - HRVATSKI TELEKOM</t>
  </si>
  <si>
    <t>3231 | USLUGE TELEFONA, POŠTE I PRIJEVOZA</t>
  </si>
  <si>
    <t>2025-URA-551 | RAČUNALO  ALL IN ONE - SET</t>
  </si>
  <si>
    <t>LINKS D.O.O.</t>
  </si>
  <si>
    <t>10431 SVETA NEDELJA</t>
  </si>
  <si>
    <t>2422 | DOBAVLJAČI ZA OSNOVNA SREDSTVA</t>
  </si>
  <si>
    <t>2025-URA-542 | USLUGE TELEFONA - 11/25</t>
  </si>
  <si>
    <t>TELEMACH HRVATSKA D.O.O.</t>
  </si>
  <si>
    <t>2025-URA-543 | USLUGE TELEFONA - 11/25</t>
  </si>
  <si>
    <t>2025-URA-41 | ODRŽAVANJE 3D PRINTERA</t>
  </si>
  <si>
    <t>TOPOMATIKA D.O.O.</t>
  </si>
  <si>
    <t>3232 | USLUGE TEKUĆEG I INVESTICIJSKOG ODRŽAVANJA</t>
  </si>
  <si>
    <t>2025-URA-547 | VODA - 11/2025 - DRŽIĆEVA 14</t>
  </si>
  <si>
    <t>VODOOPSKRBA I ODVODNJA</t>
  </si>
  <si>
    <t>3234 | KOMUNALNE USLUGE</t>
  </si>
  <si>
    <t>2025-URA-548 | VODA - 11/25 - DRŽIĆEVA 12</t>
  </si>
  <si>
    <t>KOMPJ. PRIBOR | r.br. 6613/101/2</t>
  </si>
  <si>
    <t>Z-EL CHIPOTEKA D.O.O.</t>
  </si>
  <si>
    <t>ZAGREB</t>
  </si>
  <si>
    <t>USLUGE BANAKA</t>
  </si>
  <si>
    <t>2343 | OBVEZE ZA OSTALE FINANCIJSKE RASHODE</t>
  </si>
  <si>
    <t>3212 | NAKNADE ZA PRIJEVOZ, ZA RAD NA TERENU I ODVOJENI ŽIVOT</t>
  </si>
  <si>
    <t>2025-URA-570 | SISTEMATSKI PREGLED RADNIKA</t>
  </si>
  <si>
    <t>DOM ZDRAVLJA ZAGREB - CENTAR</t>
  </si>
  <si>
    <t xml:space="preserve">3236 | ZDRAVSTVENE I VETERINARSKE USLUGE </t>
  </si>
  <si>
    <t>2025-URA-571 | SISTEMATSKI PREGLED RADNIKA</t>
  </si>
  <si>
    <t>2025-URA-569 | RAČ. USLUGE - 11/2025</t>
  </si>
  <si>
    <t>FINA</t>
  </si>
  <si>
    <t>2025-URA-567 | NUV 11/2025</t>
  </si>
  <si>
    <t>GUOSM</t>
  </si>
  <si>
    <t>2025-URA-558 | POLICA OSIGURANJA</t>
  </si>
  <si>
    <t>HOK-OSIGURANJE D.D.</t>
  </si>
  <si>
    <t>3292 | PREMIJE OSIGURANJA</t>
  </si>
  <si>
    <t>2025-URA-552 | TROŠKOVI POŠTE - 11/2025</t>
  </si>
  <si>
    <t>HP-HRVATSKA POŠTA</t>
  </si>
  <si>
    <t>2025-URA-585 | POSEBNA PONUDA 2026</t>
  </si>
  <si>
    <t>HRVATSKA ZAJEDNICA RAČUNOVOĐA I FIN. DJELATNIKA</t>
  </si>
  <si>
    <t>2025-URA-575 | MZOM - KNJIGE ZA KNJIŽNICU</t>
  </si>
  <si>
    <t>KATARINA ZRINSKI D.O.O.</t>
  </si>
  <si>
    <t>42000 VARAŽDIN</t>
  </si>
  <si>
    <t>2424 | KNJIGE, UMJETNIČKA DJELA I OSTAE IZLOŽBENE VRIJEDNOSTI</t>
  </si>
  <si>
    <t>2025-URA-576 | DOSTAVA</t>
  </si>
  <si>
    <t>2025-URA-553 | NAJAM - 12/25</t>
  </si>
  <si>
    <t>KONICA MINOLTA HRVATSKA</t>
  </si>
  <si>
    <t>2025-URA-554 | NAJAM 12/25</t>
  </si>
  <si>
    <t>2025-URA-561 | UREDSKI MATERIJAL</t>
  </si>
  <si>
    <t>NARODNE NOVINE</t>
  </si>
  <si>
    <t>2025-URA-563 | ODVOZ PAPIRA</t>
  </si>
  <si>
    <t>NEO RECYCLING J.D.O.O.</t>
  </si>
  <si>
    <t>10360 IVANJA REKA</t>
  </si>
  <si>
    <t>2025-URA-559 | VODA</t>
  </si>
  <si>
    <t>NEVRA D.O.O.</t>
  </si>
  <si>
    <t>10370 DUGO SELO</t>
  </si>
  <si>
    <t>2025-URA-557 | ZAKUPNINA - 12/2025</t>
  </si>
  <si>
    <t>NKD D.O.O. ZA TRGOVINU I USLUGE</t>
  </si>
  <si>
    <t>2025-URA-550 | MATERIJAL ZA ODRŽAVANJE</t>
  </si>
  <si>
    <t xml:space="preserve">3224 | MATERIJAL I DIJELOVI ZA TEKUĆE I INVESTICIJSKO ODRŽAVANJE </t>
  </si>
  <si>
    <t>2025-URA-562 | ERASMUS - MARIBOR - KARTE</t>
  </si>
  <si>
    <t xml:space="preserve">SPERANZA </t>
  </si>
  <si>
    <t>3213 | STRUČNO USAVRŠAVANJE ZAPOSLENIKA</t>
  </si>
  <si>
    <t>2025-URA-577 | GK - 11/2025</t>
  </si>
  <si>
    <t>ZET</t>
  </si>
  <si>
    <t>2025-URA-584 | PROVJERA VJERODOSTOJNOSTI SVJEDODŽBI</t>
  </si>
  <si>
    <t>SVEUČILIŠTE U SLAVONSKOM BRODU</t>
  </si>
  <si>
    <t>35000 SLAVONSKI BROD</t>
  </si>
  <si>
    <t>3295 | PRISTOJBE I NAKNADE</t>
  </si>
  <si>
    <t>2025-URA-555 | ERASMUS AKREDITACIJA - MARIBOR -10 UČENIKA +1 NAST</t>
  </si>
  <si>
    <t>ZAVOD ZA NOVODOBNO IZOBRAŽEVANJE</t>
  </si>
  <si>
    <t>2000 MARIBOR</t>
  </si>
  <si>
    <t>2025-URA-587 | ČLANARINA</t>
  </si>
  <si>
    <t>ERSTE BANK - VISA CROATIA AIRLINES CHARGE</t>
  </si>
  <si>
    <t>51000 RIJEKA</t>
  </si>
  <si>
    <t xml:space="preserve">3294 | ČLANARINE </t>
  </si>
  <si>
    <t>2025-URA-568 | REPREZENTACIJA</t>
  </si>
  <si>
    <t>KONZUM PLUS D.O.O.</t>
  </si>
  <si>
    <t>3293 | REPREZENTACIJA</t>
  </si>
  <si>
    <t>2025-URA-529 | ERASMUS - KOŠICE</t>
  </si>
  <si>
    <t>PRIVILEGE KOŠICE S.R.O.</t>
  </si>
  <si>
    <t>040 11 KOŠICE</t>
  </si>
  <si>
    <t>2025-URA-580 | OTIRAČ</t>
  </si>
  <si>
    <t>CWS D.O.O. TEKSTILSERVIS</t>
  </si>
  <si>
    <t>2025-URA-591 | ODVOZ SMEĆA - 11/2025</t>
  </si>
  <si>
    <t>ČISTOĆA - ZG HOLDING</t>
  </si>
  <si>
    <t>2025-URA-595 | OSTALE USLUGE</t>
  </si>
  <si>
    <t>KOD PERE - UGOSTITELJSKI OBRT</t>
  </si>
  <si>
    <t>2025-URA-334 | 17. PS - GRAĐEVINSKI RADOVI</t>
  </si>
  <si>
    <t>MDK GRAĐEVINAR d.o.o.</t>
  </si>
  <si>
    <t>49214 VELIKO TRGOVIŠĆE</t>
  </si>
  <si>
    <t>2412 | NEMATERIJALNA IMOVINA</t>
  </si>
  <si>
    <t>2025-URA-582 | KOTIZACIJA</t>
  </si>
  <si>
    <t>SAVEZ INOVATORA ZAGREBA</t>
  </si>
  <si>
    <t>2025-URA-594 | MATERIJAL</t>
  </si>
  <si>
    <t>2025-URA-593 | ERASMUS - AVIO KARTE LEIPZIG (8+1)</t>
  </si>
  <si>
    <t>SUNČANA VURA D.O.O.</t>
  </si>
  <si>
    <t>10000  ZAGREB</t>
  </si>
  <si>
    <t>2025-URA-592 | KOTIZACIJA ZA STRUČNI SKUP -POREČ</t>
  </si>
  <si>
    <t>UDRUGA HRVATSKIH SREDNJOŠKOLSKIH RAVNATELJA</t>
  </si>
  <si>
    <t>2025-URA-586 | REPREZENTACIJA</t>
  </si>
  <si>
    <t>USLUGE TOLJ D.O.O.</t>
  </si>
  <si>
    <t>2025-URA-589 | TROŠKOVI NAJMA - REŽIJE - 11/25</t>
  </si>
  <si>
    <t>2025-URA-581 | ZET  GOD. KARTE - 12/2025</t>
  </si>
  <si>
    <t>2025-URA-590 | GK - 12/2025 - DOPUNA</t>
  </si>
  <si>
    <t>2025-URA-258 | RCK FAUST</t>
  </si>
  <si>
    <t>ELAG D.O.O.</t>
  </si>
  <si>
    <t>2025-URA-259 | RCK FAUST</t>
  </si>
  <si>
    <t>SVEUKUPNO</t>
  </si>
  <si>
    <t>ZAGREBAČKA BANKA</t>
  </si>
  <si>
    <t>3111 - Plaće (bruto) za redovan rad</t>
  </si>
  <si>
    <t>3121 - Ostali rashodi za zaposlene</t>
  </si>
  <si>
    <t>3132 - Doprinosi za ZO</t>
  </si>
  <si>
    <t>3211 - Službena putovanja</t>
  </si>
  <si>
    <t>3212 - Naknada za prijevoz</t>
  </si>
  <si>
    <t>3213 - Stručno usavršavanje zaposlenika</t>
  </si>
  <si>
    <t>3237 - Ugovori o djelu</t>
  </si>
  <si>
    <t xml:space="preserve">3241 - Naknade troškova </t>
  </si>
  <si>
    <t>3291- 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</si>
</sst>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79"/>
      <tableStyleElement type="headerRow" dxfId="178"/>
      <tableStyleElement type="totalRow" dxfId="177"/>
      <tableStyleElement type="firstColumn" dxfId="176"/>
      <tableStyleElement type="lastColumn" dxfId="175"/>
      <tableStyleElement type="firstRowStripe" dxfId="174"/>
      <tableStyleElement type="firstColumnStripe" dxfId="17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0" dataDxfId="172" totalsRowDxfId="171">
  <autoFilter ref="A6:G70" xr:uid="{D96E2867-778C-462C-B278-521AA53E5109}"/>
  <tableColumns count="7">
    <tableColumn id="7" xr3:uid="{00000000-0010-0000-0000-000007000000}" name="Datum" dataDxfId="170" totalsRowDxfId="169"/>
    <tableColumn id="2" xr3:uid="{97293A13-2891-47F2-AD4C-38D3F1A32837}" name="Opis" dataDxfId="168" totalsRowDxfId="167"/>
    <tableColumn id="1" xr3:uid="{A88EED1D-8200-4BD8-B8EF-48EBAC59F628}" name="Naziv primatelja" dataDxfId="166" totalsRowDxfId="165"/>
    <tableColumn id="8" xr3:uid="{00000000-0010-0000-0000-000008000000}" name="OIB primatelja" dataDxfId="164" totalsRowDxfId="163" dataCellStyle="Normalno"/>
    <tableColumn id="10" xr3:uid="{00000000-0010-0000-0000-00000A000000}" name="Sjedište primatelja" dataDxfId="162" totalsRowDxfId="161" dataCellStyle="Normalno"/>
    <tableColumn id="3" xr3:uid="{55D21C7C-6279-4D2D-93FD-FD49CFDDB8EA}" name="Vrsta rashoda i izdatka" dataDxfId="160" totalsRowDxfId="159"/>
    <tableColumn id="11" xr3:uid="{00000000-0010-0000-0000-00000B000000}" name="Iznos" totalsRowFunction="count" dataDxfId="158" totalsRowDxfId="157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C1BFC5-E991-4868-B7D3-0727D32EBFCB}" name="FakturaProjekta2" displayName="FakturaProjekta2" ref="A6:C18" dataDxfId="156" totalsRowDxfId="155">
  <autoFilter ref="A6:C18" xr:uid="{D96E2867-778C-462C-B278-521AA53E5109}"/>
  <tableColumns count="3">
    <tableColumn id="7" xr3:uid="{BA1BBC1C-202E-4D7A-84F1-5CDE60BB297D}" name="Datum" dataDxfId="153" totalsRowDxfId="154"/>
    <tableColumn id="2" xr3:uid="{809D06B5-CB12-4B2E-B6FF-3AC587BCBA2B}" name="Opis" dataDxfId="151" totalsRowDxfId="152"/>
    <tableColumn id="11" xr3:uid="{E1DBF39B-C4E8-4BF2-B373-0FD5A9D81430}" name="Iznos" totalsRowFunction="count" dataDxfId="149" totalsRowDxfId="15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0"/>
  <sheetViews>
    <sheetView showGridLines="0" topLeftCell="A59" zoomScaleNormal="100" workbookViewId="0">
      <selection activeCell="G71" sqref="G7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23414282056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45995</v>
      </c>
      <c r="B7" s="10" t="s">
        <v>14</v>
      </c>
      <c r="C7" s="10" t="s">
        <v>15</v>
      </c>
      <c r="D7" s="6">
        <v>9253797076</v>
      </c>
      <c r="E7" s="8" t="s">
        <v>12</v>
      </c>
      <c r="F7" s="8" t="s">
        <v>16</v>
      </c>
      <c r="G7" s="9">
        <v>55</v>
      </c>
    </row>
    <row r="8" spans="1:8" ht="33.950000000000003" customHeight="1" x14ac:dyDescent="0.25">
      <c r="A8" s="27">
        <v>45995</v>
      </c>
      <c r="B8" s="28" t="s">
        <v>17</v>
      </c>
      <c r="C8" s="28" t="s">
        <v>18</v>
      </c>
      <c r="D8" s="29">
        <v>26187994862</v>
      </c>
      <c r="E8" s="30" t="s">
        <v>12</v>
      </c>
      <c r="F8" s="31" t="s">
        <v>19</v>
      </c>
      <c r="G8" s="32">
        <v>111.41</v>
      </c>
    </row>
    <row r="9" spans="1:8" ht="33.950000000000003" customHeight="1" x14ac:dyDescent="0.25">
      <c r="A9" s="27">
        <v>45995</v>
      </c>
      <c r="B9" s="28" t="s">
        <v>20</v>
      </c>
      <c r="C9" s="28" t="s">
        <v>21</v>
      </c>
      <c r="D9" s="29">
        <v>9916441761</v>
      </c>
      <c r="E9" s="30" t="s">
        <v>12</v>
      </c>
      <c r="F9" s="31" t="s">
        <v>22</v>
      </c>
      <c r="G9" s="32">
        <v>56.5</v>
      </c>
    </row>
    <row r="10" spans="1:8" ht="33.950000000000003" customHeight="1" x14ac:dyDescent="0.25">
      <c r="A10" s="27">
        <v>45995</v>
      </c>
      <c r="B10" s="28" t="s">
        <v>23</v>
      </c>
      <c r="C10" s="28" t="s">
        <v>21</v>
      </c>
      <c r="D10" s="29">
        <v>9916441761</v>
      </c>
      <c r="E10" s="30" t="s">
        <v>12</v>
      </c>
      <c r="F10" s="31" t="s">
        <v>22</v>
      </c>
      <c r="G10" s="32">
        <v>109.75</v>
      </c>
    </row>
    <row r="11" spans="1:8" ht="33.950000000000003" customHeight="1" x14ac:dyDescent="0.25">
      <c r="A11" s="27">
        <v>45995</v>
      </c>
      <c r="B11" s="28" t="s">
        <v>24</v>
      </c>
      <c r="C11" s="28" t="s">
        <v>25</v>
      </c>
      <c r="D11" s="29">
        <v>71981294715</v>
      </c>
      <c r="E11" s="30" t="s">
        <v>26</v>
      </c>
      <c r="F11" s="31" t="s">
        <v>27</v>
      </c>
      <c r="G11" s="32">
        <v>87.5</v>
      </c>
    </row>
    <row r="12" spans="1:8" ht="33.950000000000003" customHeight="1" x14ac:dyDescent="0.25">
      <c r="A12" s="27">
        <v>45995</v>
      </c>
      <c r="B12" s="28" t="s">
        <v>28</v>
      </c>
      <c r="C12" s="28" t="s">
        <v>29</v>
      </c>
      <c r="D12" s="29">
        <v>45065170578</v>
      </c>
      <c r="E12" s="30" t="s">
        <v>30</v>
      </c>
      <c r="F12" s="31" t="s">
        <v>22</v>
      </c>
      <c r="G12" s="32">
        <v>180</v>
      </c>
    </row>
    <row r="13" spans="1:8" ht="33.950000000000003" customHeight="1" x14ac:dyDescent="0.25">
      <c r="A13" s="27">
        <v>45995</v>
      </c>
      <c r="B13" s="28" t="s">
        <v>31</v>
      </c>
      <c r="C13" s="28" t="s">
        <v>32</v>
      </c>
      <c r="D13" s="29">
        <v>95660678441</v>
      </c>
      <c r="E13" s="30" t="s">
        <v>33</v>
      </c>
      <c r="F13" s="31" t="s">
        <v>34</v>
      </c>
      <c r="G13" s="32">
        <v>103.48</v>
      </c>
    </row>
    <row r="14" spans="1:8" ht="33.950000000000003" customHeight="1" x14ac:dyDescent="0.25">
      <c r="A14" s="27">
        <v>45995</v>
      </c>
      <c r="B14" s="28" t="s">
        <v>35</v>
      </c>
      <c r="C14" s="28" t="s">
        <v>36</v>
      </c>
      <c r="D14" s="29">
        <v>3454358063</v>
      </c>
      <c r="E14" s="30" t="s">
        <v>12</v>
      </c>
      <c r="F14" s="31" t="s">
        <v>22</v>
      </c>
      <c r="G14" s="32">
        <v>82.5</v>
      </c>
    </row>
    <row r="15" spans="1:8" ht="33.950000000000003" customHeight="1" x14ac:dyDescent="0.25">
      <c r="A15" s="27">
        <v>45999</v>
      </c>
      <c r="B15" s="28" t="s">
        <v>37</v>
      </c>
      <c r="C15" s="28" t="s">
        <v>38</v>
      </c>
      <c r="D15" s="29">
        <v>56556235804</v>
      </c>
      <c r="E15" s="30" t="s">
        <v>39</v>
      </c>
      <c r="F15" s="31" t="s">
        <v>27</v>
      </c>
      <c r="G15" s="32">
        <v>375</v>
      </c>
    </row>
    <row r="16" spans="1:8" ht="33.950000000000003" customHeight="1" x14ac:dyDescent="0.25">
      <c r="A16" s="27">
        <v>45999</v>
      </c>
      <c r="B16" s="28" t="s">
        <v>40</v>
      </c>
      <c r="C16" s="28" t="s">
        <v>41</v>
      </c>
      <c r="D16" s="29">
        <v>21301493079</v>
      </c>
      <c r="E16" s="30" t="s">
        <v>42</v>
      </c>
      <c r="F16" s="31" t="s">
        <v>22</v>
      </c>
      <c r="G16" s="32">
        <v>505.3</v>
      </c>
    </row>
    <row r="17" spans="1:7" ht="33.950000000000003" customHeight="1" x14ac:dyDescent="0.25">
      <c r="A17" s="27">
        <v>45999</v>
      </c>
      <c r="B17" s="28" t="s">
        <v>43</v>
      </c>
      <c r="C17" s="28" t="s">
        <v>44</v>
      </c>
      <c r="D17" s="29">
        <v>11469787133</v>
      </c>
      <c r="E17" s="30" t="s">
        <v>12</v>
      </c>
      <c r="F17" s="31" t="s">
        <v>34</v>
      </c>
      <c r="G17" s="32">
        <v>263.79000000000002</v>
      </c>
    </row>
    <row r="18" spans="1:7" ht="33.950000000000003" customHeight="1" x14ac:dyDescent="0.25">
      <c r="A18" s="27">
        <v>45999</v>
      </c>
      <c r="B18" s="28" t="s">
        <v>45</v>
      </c>
      <c r="C18" s="28" t="s">
        <v>46</v>
      </c>
      <c r="D18" s="29">
        <v>95243482140</v>
      </c>
      <c r="E18" s="30" t="s">
        <v>47</v>
      </c>
      <c r="F18" s="31" t="s">
        <v>22</v>
      </c>
      <c r="G18" s="32">
        <v>19.53</v>
      </c>
    </row>
    <row r="19" spans="1:7" ht="33.950000000000003" customHeight="1" x14ac:dyDescent="0.25">
      <c r="A19" s="27">
        <v>45999</v>
      </c>
      <c r="B19" s="28" t="s">
        <v>48</v>
      </c>
      <c r="C19" s="28" t="s">
        <v>49</v>
      </c>
      <c r="D19" s="29">
        <v>29005509482</v>
      </c>
      <c r="E19" s="30" t="s">
        <v>12</v>
      </c>
      <c r="F19" s="31" t="s">
        <v>22</v>
      </c>
      <c r="G19" s="32">
        <v>33.200000000000003</v>
      </c>
    </row>
    <row r="20" spans="1:7" ht="33.950000000000003" customHeight="1" x14ac:dyDescent="0.25">
      <c r="A20" s="27">
        <v>46000</v>
      </c>
      <c r="B20" s="28" t="s">
        <v>50</v>
      </c>
      <c r="C20" s="28" t="s">
        <v>51</v>
      </c>
      <c r="D20" s="29">
        <v>71255750934</v>
      </c>
      <c r="E20" s="30" t="s">
        <v>12</v>
      </c>
      <c r="F20" s="31" t="s">
        <v>27</v>
      </c>
      <c r="G20" s="32">
        <v>312.5</v>
      </c>
    </row>
    <row r="21" spans="1:7" ht="33.950000000000003" customHeight="1" x14ac:dyDescent="0.25">
      <c r="A21" s="27">
        <v>46000</v>
      </c>
      <c r="B21" s="28" t="s">
        <v>52</v>
      </c>
      <c r="C21" s="28" t="s">
        <v>53</v>
      </c>
      <c r="D21" s="29">
        <v>31608194500</v>
      </c>
      <c r="E21" s="30" t="s">
        <v>12</v>
      </c>
      <c r="F21" s="31" t="s">
        <v>22</v>
      </c>
      <c r="G21" s="32">
        <v>122.54</v>
      </c>
    </row>
    <row r="22" spans="1:7" ht="33.950000000000003" customHeight="1" x14ac:dyDescent="0.25">
      <c r="A22" s="27">
        <v>46000</v>
      </c>
      <c r="B22" s="28" t="s">
        <v>54</v>
      </c>
      <c r="C22" s="28" t="s">
        <v>55</v>
      </c>
      <c r="D22" s="29">
        <v>52660522861</v>
      </c>
      <c r="E22" s="30" t="s">
        <v>56</v>
      </c>
      <c r="F22" s="31" t="s">
        <v>57</v>
      </c>
      <c r="G22" s="32">
        <v>4542</v>
      </c>
    </row>
    <row r="23" spans="1:7" ht="33.950000000000003" customHeight="1" x14ac:dyDescent="0.25">
      <c r="A23" s="27">
        <v>46000</v>
      </c>
      <c r="B23" s="28" t="s">
        <v>58</v>
      </c>
      <c r="C23" s="28" t="s">
        <v>59</v>
      </c>
      <c r="D23" s="29">
        <v>81793146560</v>
      </c>
      <c r="E23" s="30" t="s">
        <v>12</v>
      </c>
      <c r="F23" s="31" t="s">
        <v>60</v>
      </c>
      <c r="G23" s="32">
        <v>11.68</v>
      </c>
    </row>
    <row r="24" spans="1:7" ht="33.950000000000003" customHeight="1" x14ac:dyDescent="0.25">
      <c r="A24" s="27">
        <v>46000</v>
      </c>
      <c r="B24" s="28" t="s">
        <v>61</v>
      </c>
      <c r="C24" s="28" t="s">
        <v>62</v>
      </c>
      <c r="D24" s="29">
        <v>32614011568</v>
      </c>
      <c r="E24" s="30" t="s">
        <v>63</v>
      </c>
      <c r="F24" s="31" t="s">
        <v>64</v>
      </c>
      <c r="G24" s="32">
        <v>929.99</v>
      </c>
    </row>
    <row r="25" spans="1:7" ht="33.950000000000003" customHeight="1" x14ac:dyDescent="0.25">
      <c r="A25" s="27">
        <v>46000</v>
      </c>
      <c r="B25" s="28" t="s">
        <v>65</v>
      </c>
      <c r="C25" s="28" t="s">
        <v>66</v>
      </c>
      <c r="D25" s="29">
        <v>70133616033</v>
      </c>
      <c r="E25" s="30" t="s">
        <v>12</v>
      </c>
      <c r="F25" s="31" t="s">
        <v>60</v>
      </c>
      <c r="G25" s="32">
        <v>26.15</v>
      </c>
    </row>
    <row r="26" spans="1:7" ht="33.950000000000003" customHeight="1" x14ac:dyDescent="0.25">
      <c r="A26" s="27">
        <v>46000</v>
      </c>
      <c r="B26" s="28" t="s">
        <v>67</v>
      </c>
      <c r="C26" s="28" t="s">
        <v>66</v>
      </c>
      <c r="D26" s="29">
        <v>70133616033</v>
      </c>
      <c r="E26" s="30" t="s">
        <v>12</v>
      </c>
      <c r="F26" s="31" t="s">
        <v>60</v>
      </c>
      <c r="G26" s="32">
        <v>17.36</v>
      </c>
    </row>
    <row r="27" spans="1:7" ht="33.950000000000003" customHeight="1" x14ac:dyDescent="0.25">
      <c r="A27" s="27">
        <v>46000</v>
      </c>
      <c r="B27" s="28" t="s">
        <v>68</v>
      </c>
      <c r="C27" s="28" t="s">
        <v>69</v>
      </c>
      <c r="D27" s="29">
        <v>51475743156</v>
      </c>
      <c r="E27" s="30" t="s">
        <v>63</v>
      </c>
      <c r="F27" s="31" t="s">
        <v>70</v>
      </c>
      <c r="G27" s="32">
        <v>937.5</v>
      </c>
    </row>
    <row r="28" spans="1:7" ht="33.950000000000003" customHeight="1" x14ac:dyDescent="0.25">
      <c r="A28" s="27">
        <v>46000</v>
      </c>
      <c r="B28" s="28" t="s">
        <v>71</v>
      </c>
      <c r="C28" s="28" t="s">
        <v>72</v>
      </c>
      <c r="D28" s="29">
        <v>83416546499</v>
      </c>
      <c r="E28" s="30" t="s">
        <v>12</v>
      </c>
      <c r="F28" s="31" t="s">
        <v>73</v>
      </c>
      <c r="G28" s="32">
        <v>173.15</v>
      </c>
    </row>
    <row r="29" spans="1:7" ht="33.950000000000003" customHeight="1" x14ac:dyDescent="0.25">
      <c r="A29" s="27">
        <v>46000</v>
      </c>
      <c r="B29" s="28" t="s">
        <v>74</v>
      </c>
      <c r="C29" s="28" t="s">
        <v>72</v>
      </c>
      <c r="D29" s="29">
        <v>83416546499</v>
      </c>
      <c r="E29" s="30" t="s">
        <v>12</v>
      </c>
      <c r="F29" s="31" t="s">
        <v>73</v>
      </c>
      <c r="G29" s="32">
        <v>83.42</v>
      </c>
    </row>
    <row r="30" spans="1:7" ht="33.950000000000003" customHeight="1" x14ac:dyDescent="0.25">
      <c r="A30" s="27">
        <v>46000</v>
      </c>
      <c r="B30" s="28" t="s">
        <v>75</v>
      </c>
      <c r="C30" s="28" t="s">
        <v>76</v>
      </c>
      <c r="D30" s="29">
        <v>11374156664</v>
      </c>
      <c r="E30" s="30" t="s">
        <v>77</v>
      </c>
      <c r="F30" s="31" t="s">
        <v>22</v>
      </c>
      <c r="G30" s="32">
        <v>129.47999999999999</v>
      </c>
    </row>
    <row r="31" spans="1:7" ht="33.950000000000003" customHeight="1" x14ac:dyDescent="0.25">
      <c r="A31" s="27">
        <v>46008</v>
      </c>
      <c r="B31" s="28" t="s">
        <v>81</v>
      </c>
      <c r="C31" s="28" t="s">
        <v>82</v>
      </c>
      <c r="D31" s="29">
        <v>53084642</v>
      </c>
      <c r="E31" s="30" t="s">
        <v>12</v>
      </c>
      <c r="F31" s="31" t="s">
        <v>83</v>
      </c>
      <c r="G31" s="32">
        <v>60</v>
      </c>
    </row>
    <row r="32" spans="1:7" ht="33.950000000000003" customHeight="1" x14ac:dyDescent="0.25">
      <c r="A32" s="27">
        <v>46008</v>
      </c>
      <c r="B32" s="28" t="s">
        <v>84</v>
      </c>
      <c r="C32" s="28" t="s">
        <v>82</v>
      </c>
      <c r="D32" s="29">
        <v>53084642</v>
      </c>
      <c r="E32" s="30" t="s">
        <v>12</v>
      </c>
      <c r="F32" s="31" t="s">
        <v>83</v>
      </c>
      <c r="G32" s="32">
        <v>60</v>
      </c>
    </row>
    <row r="33" spans="1:7" ht="33.950000000000003" customHeight="1" x14ac:dyDescent="0.25">
      <c r="A33" s="27">
        <v>46008</v>
      </c>
      <c r="B33" s="28" t="s">
        <v>85</v>
      </c>
      <c r="C33" s="28" t="s">
        <v>86</v>
      </c>
      <c r="D33" s="29">
        <v>85821130368</v>
      </c>
      <c r="E33" s="30" t="s">
        <v>77</v>
      </c>
      <c r="F33" s="31" t="s">
        <v>27</v>
      </c>
      <c r="G33" s="32">
        <v>1.66</v>
      </c>
    </row>
    <row r="34" spans="1:7" ht="33.950000000000003" customHeight="1" x14ac:dyDescent="0.25">
      <c r="A34" s="27">
        <v>46008</v>
      </c>
      <c r="B34" s="28" t="s">
        <v>87</v>
      </c>
      <c r="C34" s="28" t="s">
        <v>88</v>
      </c>
      <c r="D34" s="29">
        <v>61817894937</v>
      </c>
      <c r="E34" s="30" t="s">
        <v>12</v>
      </c>
      <c r="F34" s="31" t="s">
        <v>73</v>
      </c>
      <c r="G34" s="32">
        <v>99.31</v>
      </c>
    </row>
    <row r="35" spans="1:7" ht="33.950000000000003" customHeight="1" x14ac:dyDescent="0.25">
      <c r="A35" s="27">
        <v>46008</v>
      </c>
      <c r="B35" s="28" t="s">
        <v>89</v>
      </c>
      <c r="C35" s="28" t="s">
        <v>90</v>
      </c>
      <c r="D35" s="29">
        <v>432869176</v>
      </c>
      <c r="E35" s="30" t="s">
        <v>12</v>
      </c>
      <c r="F35" s="31" t="s">
        <v>91</v>
      </c>
      <c r="G35" s="32">
        <v>3856.88</v>
      </c>
    </row>
    <row r="36" spans="1:7" ht="33.950000000000003" customHeight="1" x14ac:dyDescent="0.25">
      <c r="A36" s="27">
        <v>46008</v>
      </c>
      <c r="B36" s="28" t="s">
        <v>92</v>
      </c>
      <c r="C36" s="28" t="s">
        <v>93</v>
      </c>
      <c r="D36" s="29">
        <v>87311810356</v>
      </c>
      <c r="E36" s="30" t="s">
        <v>77</v>
      </c>
      <c r="F36" s="31" t="s">
        <v>60</v>
      </c>
      <c r="G36" s="32">
        <v>29.1</v>
      </c>
    </row>
    <row r="37" spans="1:7" ht="33.950000000000003" customHeight="1" x14ac:dyDescent="0.25">
      <c r="A37" s="27">
        <v>46008</v>
      </c>
      <c r="B37" s="28" t="s">
        <v>94</v>
      </c>
      <c r="C37" s="28" t="s">
        <v>95</v>
      </c>
      <c r="D37" s="29">
        <v>75508100288</v>
      </c>
      <c r="E37" s="30" t="s">
        <v>77</v>
      </c>
      <c r="F37" s="31" t="s">
        <v>22</v>
      </c>
      <c r="G37" s="32">
        <v>700</v>
      </c>
    </row>
    <row r="38" spans="1:7" ht="33.950000000000003" customHeight="1" x14ac:dyDescent="0.25">
      <c r="A38" s="27">
        <v>46008</v>
      </c>
      <c r="B38" s="28" t="s">
        <v>96</v>
      </c>
      <c r="C38" s="28" t="s">
        <v>97</v>
      </c>
      <c r="D38" s="29">
        <v>13653700851</v>
      </c>
      <c r="E38" s="30" t="s">
        <v>98</v>
      </c>
      <c r="F38" s="31" t="s">
        <v>99</v>
      </c>
      <c r="G38" s="32">
        <v>901.4</v>
      </c>
    </row>
    <row r="39" spans="1:7" ht="33.950000000000003" customHeight="1" x14ac:dyDescent="0.25">
      <c r="A39" s="27">
        <v>46008</v>
      </c>
      <c r="B39" s="28" t="s">
        <v>100</v>
      </c>
      <c r="C39" s="28" t="s">
        <v>97</v>
      </c>
      <c r="D39" s="29">
        <v>13653700851</v>
      </c>
      <c r="E39" s="30" t="s">
        <v>98</v>
      </c>
      <c r="F39" s="31" t="s">
        <v>60</v>
      </c>
      <c r="G39" s="32">
        <v>10.5</v>
      </c>
    </row>
    <row r="40" spans="1:7" ht="33.950000000000003" customHeight="1" x14ac:dyDescent="0.25">
      <c r="A40" s="27">
        <v>46008</v>
      </c>
      <c r="B40" s="28" t="s">
        <v>101</v>
      </c>
      <c r="C40" s="28" t="s">
        <v>102</v>
      </c>
      <c r="D40" s="29">
        <v>31697259786</v>
      </c>
      <c r="E40" s="30" t="s">
        <v>12</v>
      </c>
      <c r="F40" s="31" t="s">
        <v>16</v>
      </c>
      <c r="G40" s="32">
        <v>92.98</v>
      </c>
    </row>
    <row r="41" spans="1:7" ht="33.950000000000003" customHeight="1" x14ac:dyDescent="0.25">
      <c r="A41" s="27">
        <v>46008</v>
      </c>
      <c r="B41" s="28" t="s">
        <v>103</v>
      </c>
      <c r="C41" s="28" t="s">
        <v>102</v>
      </c>
      <c r="D41" s="29">
        <v>31697259786</v>
      </c>
      <c r="E41" s="30" t="s">
        <v>12</v>
      </c>
      <c r="F41" s="31" t="s">
        <v>16</v>
      </c>
      <c r="G41" s="32">
        <v>117.59</v>
      </c>
    </row>
    <row r="42" spans="1:7" ht="33.950000000000003" customHeight="1" x14ac:dyDescent="0.25">
      <c r="A42" s="27">
        <v>46008</v>
      </c>
      <c r="B42" s="28" t="s">
        <v>104</v>
      </c>
      <c r="C42" s="28" t="s">
        <v>105</v>
      </c>
      <c r="D42" s="29">
        <v>64546066176</v>
      </c>
      <c r="E42" s="30" t="s">
        <v>12</v>
      </c>
      <c r="F42" s="31" t="s">
        <v>22</v>
      </c>
      <c r="G42" s="32">
        <v>186.05</v>
      </c>
    </row>
    <row r="43" spans="1:7" ht="33.950000000000003" customHeight="1" x14ac:dyDescent="0.25">
      <c r="A43" s="27">
        <v>46008</v>
      </c>
      <c r="B43" s="28" t="s">
        <v>106</v>
      </c>
      <c r="C43" s="28" t="s">
        <v>107</v>
      </c>
      <c r="D43" s="29">
        <v>16811521824</v>
      </c>
      <c r="E43" s="30" t="s">
        <v>108</v>
      </c>
      <c r="F43" s="31" t="s">
        <v>73</v>
      </c>
      <c r="G43" s="32">
        <v>93.5</v>
      </c>
    </row>
    <row r="44" spans="1:7" ht="33.950000000000003" customHeight="1" x14ac:dyDescent="0.25">
      <c r="A44" s="27">
        <v>46008</v>
      </c>
      <c r="B44" s="28" t="s">
        <v>109</v>
      </c>
      <c r="C44" s="28" t="s">
        <v>110</v>
      </c>
      <c r="D44" s="29">
        <v>85243743548</v>
      </c>
      <c r="E44" s="30" t="s">
        <v>111</v>
      </c>
      <c r="F44" s="31" t="s">
        <v>73</v>
      </c>
      <c r="G44" s="32">
        <v>75.150000000000006</v>
      </c>
    </row>
    <row r="45" spans="1:7" ht="33.950000000000003" customHeight="1" x14ac:dyDescent="0.25">
      <c r="A45" s="27">
        <v>46008</v>
      </c>
      <c r="B45" s="28" t="s">
        <v>112</v>
      </c>
      <c r="C45" s="28" t="s">
        <v>113</v>
      </c>
      <c r="D45" s="29">
        <v>26448122521</v>
      </c>
      <c r="E45" s="30" t="s">
        <v>12</v>
      </c>
      <c r="F45" s="31" t="s">
        <v>34</v>
      </c>
      <c r="G45" s="32">
        <v>1575</v>
      </c>
    </row>
    <row r="46" spans="1:7" ht="33.950000000000003" customHeight="1" x14ac:dyDescent="0.25">
      <c r="A46" s="27">
        <v>46008</v>
      </c>
      <c r="B46" s="28" t="s">
        <v>114</v>
      </c>
      <c r="C46" s="28" t="s">
        <v>46</v>
      </c>
      <c r="D46" s="29">
        <v>95243482140</v>
      </c>
      <c r="E46" s="30" t="s">
        <v>47</v>
      </c>
      <c r="F46" s="31" t="s">
        <v>115</v>
      </c>
      <c r="G46" s="32">
        <v>84.36</v>
      </c>
    </row>
    <row r="47" spans="1:7" ht="33.950000000000003" customHeight="1" x14ac:dyDescent="0.25">
      <c r="A47" s="27">
        <v>46008</v>
      </c>
      <c r="B47" s="28" t="s">
        <v>116</v>
      </c>
      <c r="C47" s="28" t="s">
        <v>117</v>
      </c>
      <c r="D47" s="29">
        <v>56831241098</v>
      </c>
      <c r="E47" s="30" t="s">
        <v>12</v>
      </c>
      <c r="F47" s="31" t="s">
        <v>118</v>
      </c>
      <c r="G47" s="32">
        <v>318</v>
      </c>
    </row>
    <row r="48" spans="1:7" ht="33.950000000000003" customHeight="1" x14ac:dyDescent="0.25">
      <c r="A48" s="27">
        <v>46008</v>
      </c>
      <c r="B48" s="28" t="s">
        <v>119</v>
      </c>
      <c r="C48" s="28" t="s">
        <v>120</v>
      </c>
      <c r="D48" s="29">
        <v>82031999604</v>
      </c>
      <c r="E48" s="30" t="s">
        <v>12</v>
      </c>
      <c r="F48" s="31" t="s">
        <v>80</v>
      </c>
      <c r="G48" s="32">
        <v>791.95</v>
      </c>
    </row>
    <row r="49" spans="1:7" ht="33.950000000000003" customHeight="1" x14ac:dyDescent="0.25">
      <c r="A49" s="27">
        <v>46009</v>
      </c>
      <c r="B49" s="28" t="s">
        <v>121</v>
      </c>
      <c r="C49" s="28" t="s">
        <v>122</v>
      </c>
      <c r="D49" s="29">
        <v>33027834374</v>
      </c>
      <c r="E49" s="30" t="s">
        <v>123</v>
      </c>
      <c r="F49" s="31" t="s">
        <v>124</v>
      </c>
      <c r="G49" s="32">
        <v>40</v>
      </c>
    </row>
    <row r="50" spans="1:7" ht="33.950000000000003" customHeight="1" x14ac:dyDescent="0.25">
      <c r="A50" s="27">
        <v>46009</v>
      </c>
      <c r="B50" s="28" t="s">
        <v>125</v>
      </c>
      <c r="C50" s="28" t="s">
        <v>126</v>
      </c>
      <c r="D50" s="29"/>
      <c r="E50" s="30" t="s">
        <v>127</v>
      </c>
      <c r="F50" s="31" t="s">
        <v>118</v>
      </c>
      <c r="G50" s="32">
        <v>12445</v>
      </c>
    </row>
    <row r="51" spans="1:7" ht="33.950000000000003" customHeight="1" x14ac:dyDescent="0.25">
      <c r="A51" s="27">
        <v>46010</v>
      </c>
      <c r="B51" s="28" t="s">
        <v>78</v>
      </c>
      <c r="C51" s="28" t="s">
        <v>165</v>
      </c>
      <c r="D51" s="29">
        <v>92963223473</v>
      </c>
      <c r="E51" s="30" t="s">
        <v>12</v>
      </c>
      <c r="F51" s="31" t="s">
        <v>79</v>
      </c>
      <c r="G51" s="32">
        <v>0.45</v>
      </c>
    </row>
    <row r="52" spans="1:7" ht="33.950000000000003" customHeight="1" x14ac:dyDescent="0.25">
      <c r="A52" s="27">
        <v>46013</v>
      </c>
      <c r="B52" s="28" t="s">
        <v>128</v>
      </c>
      <c r="C52" s="28" t="s">
        <v>129</v>
      </c>
      <c r="D52" s="29">
        <v>23057039320</v>
      </c>
      <c r="E52" s="30" t="s">
        <v>130</v>
      </c>
      <c r="F52" s="31" t="s">
        <v>131</v>
      </c>
      <c r="G52" s="32">
        <v>27</v>
      </c>
    </row>
    <row r="53" spans="1:7" ht="33.950000000000003" customHeight="1" x14ac:dyDescent="0.25">
      <c r="A53" s="27">
        <v>46013</v>
      </c>
      <c r="B53" s="28" t="s">
        <v>132</v>
      </c>
      <c r="C53" s="28" t="s">
        <v>133</v>
      </c>
      <c r="D53" s="29">
        <v>62226620908</v>
      </c>
      <c r="E53" s="30" t="s">
        <v>12</v>
      </c>
      <c r="F53" s="31" t="s">
        <v>134</v>
      </c>
      <c r="G53" s="32">
        <v>28.86</v>
      </c>
    </row>
    <row r="54" spans="1:7" ht="33.950000000000003" customHeight="1" x14ac:dyDescent="0.25">
      <c r="A54" s="27">
        <v>46013</v>
      </c>
      <c r="B54" s="28" t="s">
        <v>135</v>
      </c>
      <c r="C54" s="28" t="s">
        <v>136</v>
      </c>
      <c r="D54" s="29"/>
      <c r="E54" s="30" t="s">
        <v>137</v>
      </c>
      <c r="F54" s="31" t="s">
        <v>118</v>
      </c>
      <c r="G54" s="32">
        <v>762</v>
      </c>
    </row>
    <row r="55" spans="1:7" ht="33.950000000000003" customHeight="1" x14ac:dyDescent="0.25">
      <c r="A55" s="27">
        <v>46018</v>
      </c>
      <c r="B55" s="28" t="s">
        <v>78</v>
      </c>
      <c r="C55" s="28" t="s">
        <v>165</v>
      </c>
      <c r="D55" s="29">
        <v>92963223473</v>
      </c>
      <c r="E55" s="30" t="s">
        <v>12</v>
      </c>
      <c r="F55" s="31" t="s">
        <v>79</v>
      </c>
      <c r="G55" s="32">
        <f>1.13+23.43+98.44</f>
        <v>123</v>
      </c>
    </row>
    <row r="56" spans="1:7" ht="33.950000000000003" customHeight="1" x14ac:dyDescent="0.25">
      <c r="A56" s="27">
        <v>46020</v>
      </c>
      <c r="B56" s="28" t="s">
        <v>138</v>
      </c>
      <c r="C56" s="28" t="s">
        <v>139</v>
      </c>
      <c r="D56" s="29">
        <v>51026536351</v>
      </c>
      <c r="E56" s="30" t="s">
        <v>12</v>
      </c>
      <c r="F56" s="31" t="s">
        <v>73</v>
      </c>
      <c r="G56" s="32">
        <v>62.13</v>
      </c>
    </row>
    <row r="57" spans="1:7" ht="33.950000000000003" customHeight="1" x14ac:dyDescent="0.25">
      <c r="A57" s="27">
        <v>46020</v>
      </c>
      <c r="B57" s="28" t="s">
        <v>140</v>
      </c>
      <c r="C57" s="28" t="s">
        <v>141</v>
      </c>
      <c r="D57" s="29">
        <v>85584865987</v>
      </c>
      <c r="E57" s="30" t="s">
        <v>12</v>
      </c>
      <c r="F57" s="31" t="s">
        <v>73</v>
      </c>
      <c r="G57" s="32">
        <v>105.18</v>
      </c>
    </row>
    <row r="58" spans="1:7" ht="33.950000000000003" customHeight="1" x14ac:dyDescent="0.25">
      <c r="A58" s="27">
        <v>46020</v>
      </c>
      <c r="B58" s="28" t="s">
        <v>142</v>
      </c>
      <c r="C58" s="28" t="s">
        <v>143</v>
      </c>
      <c r="D58" s="29">
        <v>86336971413</v>
      </c>
      <c r="E58" s="30" t="s">
        <v>12</v>
      </c>
      <c r="F58" s="31" t="s">
        <v>16</v>
      </c>
      <c r="G58" s="32">
        <v>1757.6</v>
      </c>
    </row>
    <row r="59" spans="1:7" ht="33.950000000000003" customHeight="1" x14ac:dyDescent="0.25">
      <c r="A59" s="27">
        <v>46020</v>
      </c>
      <c r="B59" s="28" t="s">
        <v>144</v>
      </c>
      <c r="C59" s="28" t="s">
        <v>145</v>
      </c>
      <c r="D59" s="29">
        <v>88960810798</v>
      </c>
      <c r="E59" s="30" t="s">
        <v>146</v>
      </c>
      <c r="F59" s="31" t="s">
        <v>147</v>
      </c>
      <c r="G59" s="32">
        <v>350098.18</v>
      </c>
    </row>
    <row r="60" spans="1:7" ht="33.950000000000003" customHeight="1" x14ac:dyDescent="0.25">
      <c r="A60" s="27">
        <v>46020</v>
      </c>
      <c r="B60" s="28" t="s">
        <v>148</v>
      </c>
      <c r="C60" s="28" t="s">
        <v>149</v>
      </c>
      <c r="D60" s="29">
        <v>31792033223</v>
      </c>
      <c r="E60" s="30" t="s">
        <v>12</v>
      </c>
      <c r="F60" s="31" t="s">
        <v>118</v>
      </c>
      <c r="G60" s="32">
        <v>1700</v>
      </c>
    </row>
    <row r="61" spans="1:7" ht="33.950000000000003" customHeight="1" x14ac:dyDescent="0.25">
      <c r="A61" s="27">
        <v>46020</v>
      </c>
      <c r="B61" s="28" t="s">
        <v>150</v>
      </c>
      <c r="C61" s="28" t="s">
        <v>46</v>
      </c>
      <c r="D61" s="29">
        <v>95243482140</v>
      </c>
      <c r="E61" s="30" t="s">
        <v>47</v>
      </c>
      <c r="F61" s="31" t="s">
        <v>115</v>
      </c>
      <c r="G61" s="32">
        <v>801.03</v>
      </c>
    </row>
    <row r="62" spans="1:7" ht="33.950000000000003" customHeight="1" x14ac:dyDescent="0.25">
      <c r="A62" s="27">
        <v>46020</v>
      </c>
      <c r="B62" s="28" t="s">
        <v>151</v>
      </c>
      <c r="C62" s="28" t="s">
        <v>152</v>
      </c>
      <c r="D62" s="29">
        <v>81240702858</v>
      </c>
      <c r="E62" s="30" t="s">
        <v>153</v>
      </c>
      <c r="F62" s="31" t="s">
        <v>118</v>
      </c>
      <c r="G62" s="32">
        <v>3168</v>
      </c>
    </row>
    <row r="63" spans="1:7" ht="33.950000000000003" customHeight="1" x14ac:dyDescent="0.25">
      <c r="A63" s="27">
        <v>46020</v>
      </c>
      <c r="B63" s="28" t="s">
        <v>154</v>
      </c>
      <c r="C63" s="28" t="s">
        <v>155</v>
      </c>
      <c r="D63" s="29">
        <v>75780877581</v>
      </c>
      <c r="E63" s="30" t="s">
        <v>12</v>
      </c>
      <c r="F63" s="31" t="s">
        <v>118</v>
      </c>
      <c r="G63" s="32">
        <v>50</v>
      </c>
    </row>
    <row r="64" spans="1:7" ht="33.950000000000003" customHeight="1" x14ac:dyDescent="0.25">
      <c r="A64" s="27">
        <v>46020</v>
      </c>
      <c r="B64" s="28" t="s">
        <v>156</v>
      </c>
      <c r="C64" s="28" t="s">
        <v>157</v>
      </c>
      <c r="D64" s="29">
        <v>33880460297</v>
      </c>
      <c r="E64" s="30" t="s">
        <v>42</v>
      </c>
      <c r="F64" s="31" t="s">
        <v>134</v>
      </c>
      <c r="G64" s="32">
        <v>208.8</v>
      </c>
    </row>
    <row r="65" spans="1:7" ht="33.950000000000003" customHeight="1" x14ac:dyDescent="0.25">
      <c r="A65" s="27">
        <v>46020</v>
      </c>
      <c r="B65" s="28" t="s">
        <v>158</v>
      </c>
      <c r="C65" s="28" t="s">
        <v>32</v>
      </c>
      <c r="D65" s="29">
        <v>95660678441</v>
      </c>
      <c r="E65" s="30" t="s">
        <v>33</v>
      </c>
      <c r="F65" s="31" t="s">
        <v>34</v>
      </c>
      <c r="G65" s="32">
        <v>103.48</v>
      </c>
    </row>
    <row r="66" spans="1:7" ht="33.950000000000003" customHeight="1" x14ac:dyDescent="0.25">
      <c r="A66" s="27">
        <v>46020</v>
      </c>
      <c r="B66" s="28" t="s">
        <v>159</v>
      </c>
      <c r="C66" s="28" t="s">
        <v>120</v>
      </c>
      <c r="D66" s="29">
        <v>82031999604</v>
      </c>
      <c r="E66" s="30" t="s">
        <v>12</v>
      </c>
      <c r="F66" s="31" t="s">
        <v>80</v>
      </c>
      <c r="G66" s="32">
        <v>791.95</v>
      </c>
    </row>
    <row r="67" spans="1:7" ht="33.950000000000003" customHeight="1" x14ac:dyDescent="0.25">
      <c r="A67" s="27">
        <v>46020</v>
      </c>
      <c r="B67" s="28" t="s">
        <v>160</v>
      </c>
      <c r="C67" s="28" t="s">
        <v>120</v>
      </c>
      <c r="D67" s="29">
        <v>82031999604</v>
      </c>
      <c r="E67" s="30" t="s">
        <v>12</v>
      </c>
      <c r="F67" s="31" t="s">
        <v>80</v>
      </c>
      <c r="G67" s="32">
        <v>38.49</v>
      </c>
    </row>
    <row r="68" spans="1:7" ht="33.950000000000003" customHeight="1" x14ac:dyDescent="0.25">
      <c r="A68" s="27">
        <v>46021</v>
      </c>
      <c r="B68" s="28" t="s">
        <v>161</v>
      </c>
      <c r="C68" s="28" t="s">
        <v>162</v>
      </c>
      <c r="D68" s="29">
        <v>78247215436</v>
      </c>
      <c r="E68" s="30" t="s">
        <v>12</v>
      </c>
      <c r="F68" s="31" t="s">
        <v>147</v>
      </c>
      <c r="G68" s="32">
        <v>15000</v>
      </c>
    </row>
    <row r="69" spans="1:7" ht="33.950000000000003" customHeight="1" x14ac:dyDescent="0.25">
      <c r="A69" s="27">
        <v>46021</v>
      </c>
      <c r="B69" s="28" t="s">
        <v>163</v>
      </c>
      <c r="C69" s="28" t="s">
        <v>162</v>
      </c>
      <c r="D69" s="29">
        <v>78247215436</v>
      </c>
      <c r="E69" s="30" t="s">
        <v>12</v>
      </c>
      <c r="F69" s="31" t="s">
        <v>147</v>
      </c>
      <c r="G69" s="32">
        <v>5625</v>
      </c>
    </row>
    <row r="70" spans="1:7" ht="33.950000000000003" customHeight="1" x14ac:dyDescent="0.25">
      <c r="A70" s="27"/>
      <c r="B70" s="28"/>
      <c r="C70" s="28"/>
      <c r="D70" s="29"/>
      <c r="E70" s="30"/>
      <c r="F70" s="31" t="s">
        <v>164</v>
      </c>
      <c r="G70" s="32">
        <f ca="1">SUBTOTAL(109,G:G)</f>
        <v>411258.31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0 A56:F70 A55:B55 F55 A52:F54 A51:B51 F51">
    <cfRule type="expression" dxfId="148" priority="32">
      <formula>MOD(ROW(),2)=0</formula>
    </cfRule>
  </conditionalFormatting>
  <conditionalFormatting sqref="G7:G70">
    <cfRule type="expression" dxfId="147" priority="29">
      <formula>MOD(ROW(),2)=0</formula>
    </cfRule>
    <cfRule type="expression" dxfId="146" priority="30">
      <formula>MOD(ROW(),2)=1</formula>
    </cfRule>
  </conditionalFormatting>
  <conditionalFormatting sqref="C55:E55">
    <cfRule type="expression" dxfId="145" priority="2">
      <formula>MOD(ROW(),2)=0</formula>
    </cfRule>
  </conditionalFormatting>
  <conditionalFormatting sqref="C51:E51">
    <cfRule type="expression" dxfId="144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EFC5-F0E2-424E-994A-6D49C991F457}">
  <sheetPr>
    <tabColor theme="4" tint="-0.499984740745262"/>
    <pageSetUpPr autoPageBreaks="0" fitToPage="1"/>
  </sheetPr>
  <dimension ref="A1:D18"/>
  <sheetViews>
    <sheetView showGridLines="0" tabSelected="1" topLeftCell="A7" zoomScaleNormal="100" workbookViewId="0">
      <selection activeCell="A18" sqref="A18:C2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21.42578125" style="7" customWidth="1"/>
    <col min="4" max="4" width="0.28515625" style="1" customWidth="1"/>
    <col min="5" max="6" width="9" style="1"/>
    <col min="7" max="9" width="9.42578125" style="1" customWidth="1"/>
    <col min="10" max="16384" width="9" style="1"/>
  </cols>
  <sheetData>
    <row r="1" spans="1:4" ht="57.95" customHeight="1" thickBot="1" x14ac:dyDescent="0.3">
      <c r="A1" s="33" t="s">
        <v>10</v>
      </c>
      <c r="B1" s="33"/>
      <c r="C1" s="33"/>
      <c r="D1" s="3"/>
    </row>
    <row r="2" spans="1:4" ht="29.25" customHeight="1" thickTop="1" x14ac:dyDescent="0.25">
      <c r="A2" s="20" t="s">
        <v>7</v>
      </c>
      <c r="B2" s="26" t="s">
        <v>11</v>
      </c>
      <c r="C2" s="25"/>
      <c r="D2" s="4"/>
    </row>
    <row r="3" spans="1:4" ht="29.25" customHeight="1" x14ac:dyDescent="0.25">
      <c r="A3" s="21" t="s">
        <v>9</v>
      </c>
      <c r="B3" s="17" t="s">
        <v>12</v>
      </c>
      <c r="C3" s="16"/>
      <c r="D3" s="4"/>
    </row>
    <row r="4" spans="1:4" ht="29.25" customHeight="1" x14ac:dyDescent="0.25">
      <c r="A4" s="35" t="s">
        <v>13</v>
      </c>
      <c r="B4" s="35"/>
      <c r="C4" s="35"/>
    </row>
    <row r="5" spans="1:4" ht="29.25" customHeight="1" x14ac:dyDescent="0.25">
      <c r="A5" s="35"/>
      <c r="B5" s="35"/>
      <c r="C5" s="35"/>
    </row>
    <row r="6" spans="1:4" s="2" customFormat="1" ht="42" customHeight="1" x14ac:dyDescent="0.25">
      <c r="A6" s="22" t="s">
        <v>6</v>
      </c>
      <c r="B6" s="5" t="s">
        <v>5</v>
      </c>
      <c r="C6" s="5" t="s">
        <v>0</v>
      </c>
    </row>
    <row r="7" spans="1:4" s="2" customFormat="1" ht="33.75" customHeight="1" x14ac:dyDescent="0.25">
      <c r="A7" s="27">
        <v>46022</v>
      </c>
      <c r="B7" s="37" t="s">
        <v>166</v>
      </c>
      <c r="C7" s="9">
        <v>178184.76</v>
      </c>
    </row>
    <row r="8" spans="1:4" ht="33.950000000000003" customHeight="1" x14ac:dyDescent="0.25">
      <c r="A8" s="27">
        <v>46022</v>
      </c>
      <c r="B8" s="37" t="s">
        <v>167</v>
      </c>
      <c r="C8" s="32">
        <v>34235.21</v>
      </c>
    </row>
    <row r="9" spans="1:4" ht="33.950000000000003" customHeight="1" x14ac:dyDescent="0.25">
      <c r="A9" s="27">
        <v>46022</v>
      </c>
      <c r="B9" s="37" t="s">
        <v>168</v>
      </c>
      <c r="C9" s="32">
        <v>29535.200000000001</v>
      </c>
    </row>
    <row r="10" spans="1:4" ht="33.950000000000003" customHeight="1" x14ac:dyDescent="0.25">
      <c r="A10" s="27">
        <v>46022</v>
      </c>
      <c r="B10" s="37" t="s">
        <v>169</v>
      </c>
      <c r="C10" s="32">
        <v>3151.9</v>
      </c>
    </row>
    <row r="11" spans="1:4" ht="33.950000000000003" customHeight="1" x14ac:dyDescent="0.25">
      <c r="A11" s="27">
        <v>46022</v>
      </c>
      <c r="B11" s="37" t="s">
        <v>170</v>
      </c>
      <c r="C11" s="32">
        <v>4103.7299999999996</v>
      </c>
    </row>
    <row r="12" spans="1:4" ht="33.950000000000003" customHeight="1" x14ac:dyDescent="0.25">
      <c r="A12" s="27">
        <v>46022</v>
      </c>
      <c r="B12" s="37" t="s">
        <v>171</v>
      </c>
      <c r="C12" s="32">
        <v>4704.21</v>
      </c>
    </row>
    <row r="13" spans="1:4" ht="33.950000000000003" customHeight="1" x14ac:dyDescent="0.25">
      <c r="A13" s="27">
        <v>46022</v>
      </c>
      <c r="B13" s="37" t="s">
        <v>172</v>
      </c>
      <c r="C13" s="32">
        <v>6225.41</v>
      </c>
    </row>
    <row r="14" spans="1:4" ht="33.950000000000003" customHeight="1" x14ac:dyDescent="0.25">
      <c r="A14" s="27">
        <v>46022</v>
      </c>
      <c r="B14" s="37" t="s">
        <v>173</v>
      </c>
      <c r="C14" s="32">
        <v>18056.2</v>
      </c>
    </row>
    <row r="15" spans="1:4" ht="33.950000000000003" customHeight="1" x14ac:dyDescent="0.25">
      <c r="A15" s="27">
        <v>46022</v>
      </c>
      <c r="B15" s="37" t="s">
        <v>174</v>
      </c>
      <c r="C15" s="32">
        <v>1923.76</v>
      </c>
    </row>
    <row r="16" spans="1:4" ht="33.950000000000003" customHeight="1" x14ac:dyDescent="0.25">
      <c r="A16" s="27">
        <v>46022</v>
      </c>
      <c r="B16" s="28"/>
      <c r="C16" s="32"/>
    </row>
    <row r="17" spans="1:3" ht="33.950000000000003" customHeight="1" x14ac:dyDescent="0.25">
      <c r="A17" s="27">
        <v>46022</v>
      </c>
      <c r="B17" s="28"/>
      <c r="C17" s="32"/>
    </row>
    <row r="18" spans="1:3" ht="33.950000000000003" customHeight="1" x14ac:dyDescent="0.25">
      <c r="A18" s="27"/>
      <c r="B18" s="28"/>
      <c r="C18" s="32">
        <f ca="1">SUBTOTAL(109,C:C)</f>
        <v>280120.38</v>
      </c>
    </row>
  </sheetData>
  <sheetProtection selectLockedCells="1"/>
  <mergeCells count="2">
    <mergeCell ref="A1:C1"/>
    <mergeCell ref="A4:C5"/>
  </mergeCells>
  <conditionalFormatting sqref="A7:A15 A16:B18">
    <cfRule type="expression" dxfId="143" priority="146">
      <formula>MOD(ROW(),2)=0</formula>
    </cfRule>
  </conditionalFormatting>
  <conditionalFormatting sqref="C7:C18">
    <cfRule type="expression" dxfId="142" priority="144">
      <formula>MOD(ROW(),2)=0</formula>
    </cfRule>
    <cfRule type="expression" dxfId="141" priority="145">
      <formula>MOD(ROW(),2)=1</formula>
    </cfRule>
  </conditionalFormatting>
  <conditionalFormatting sqref="B14">
    <cfRule type="expression" dxfId="140" priority="4">
      <formula>MOD(ROW(),2)=0</formula>
    </cfRule>
  </conditionalFormatting>
  <conditionalFormatting sqref="B13:B15">
    <cfRule type="expression" dxfId="139" priority="141">
      <formula>MOD(ROW(),2)=0</formula>
    </cfRule>
  </conditionalFormatting>
  <conditionalFormatting sqref="B12">
    <cfRule type="expression" dxfId="138" priority="130">
      <formula>MOD(ROW(),2)=0</formula>
    </cfRule>
  </conditionalFormatting>
  <conditionalFormatting sqref="B12">
    <cfRule type="expression" dxfId="137" priority="129">
      <formula>MOD(ROW(),2)=0</formula>
    </cfRule>
  </conditionalFormatting>
  <conditionalFormatting sqref="B12">
    <cfRule type="expression" dxfId="136" priority="128">
      <formula>MOD(ROW(),2)=0</formula>
    </cfRule>
  </conditionalFormatting>
  <conditionalFormatting sqref="B12">
    <cfRule type="expression" dxfId="135" priority="127">
      <formula>MOD(ROW(),2)=0</formula>
    </cfRule>
  </conditionalFormatting>
  <conditionalFormatting sqref="B11">
    <cfRule type="expression" dxfId="134" priority="132">
      <formula>MOD(ROW(),2)=0</formula>
    </cfRule>
  </conditionalFormatting>
  <conditionalFormatting sqref="B10">
    <cfRule type="expression" dxfId="133" priority="131">
      <formula>MOD(ROW(),2)=0</formula>
    </cfRule>
  </conditionalFormatting>
  <conditionalFormatting sqref="B10">
    <cfRule type="expression" dxfId="132" priority="137">
      <formula>MOD(ROW(),2)=0</formula>
    </cfRule>
  </conditionalFormatting>
  <conditionalFormatting sqref="B11">
    <cfRule type="expression" dxfId="131" priority="134">
      <formula>MOD(ROW(),2)=0</formula>
    </cfRule>
  </conditionalFormatting>
  <conditionalFormatting sqref="B12">
    <cfRule type="expression" dxfId="130" priority="136">
      <formula>MOD(ROW(),2)=0</formula>
    </cfRule>
  </conditionalFormatting>
  <conditionalFormatting sqref="B11">
    <cfRule type="expression" dxfId="129" priority="135">
      <formula>MOD(ROW(),2)=0</formula>
    </cfRule>
  </conditionalFormatting>
  <conditionalFormatting sqref="B10">
    <cfRule type="expression" dxfId="128" priority="133">
      <formula>MOD(ROW(),2)=0</formula>
    </cfRule>
  </conditionalFormatting>
  <conditionalFormatting sqref="B7:B10">
    <cfRule type="expression" dxfId="127" priority="140">
      <formula>MOD(ROW(),2)=0</formula>
    </cfRule>
  </conditionalFormatting>
  <conditionalFormatting sqref="B11">
    <cfRule type="expression" dxfId="126" priority="138">
      <formula>MOD(ROW(),2)=0</formula>
    </cfRule>
  </conditionalFormatting>
  <conditionalFormatting sqref="B12">
    <cfRule type="expression" dxfId="125" priority="139">
      <formula>MOD(ROW(),2)=0</formula>
    </cfRule>
  </conditionalFormatting>
  <conditionalFormatting sqref="B12">
    <cfRule type="expression" dxfId="124" priority="116">
      <formula>MOD(ROW(),2)=0</formula>
    </cfRule>
  </conditionalFormatting>
  <conditionalFormatting sqref="B11">
    <cfRule type="expression" dxfId="123" priority="115">
      <formula>MOD(ROW(),2)=0</formula>
    </cfRule>
  </conditionalFormatting>
  <conditionalFormatting sqref="B12">
    <cfRule type="expression" dxfId="122" priority="114">
      <formula>MOD(ROW(),2)=0</formula>
    </cfRule>
  </conditionalFormatting>
  <conditionalFormatting sqref="B11">
    <cfRule type="expression" dxfId="121" priority="113">
      <formula>MOD(ROW(),2)=0</formula>
    </cfRule>
  </conditionalFormatting>
  <conditionalFormatting sqref="B11">
    <cfRule type="expression" dxfId="120" priority="112">
      <formula>MOD(ROW(),2)=0</formula>
    </cfRule>
  </conditionalFormatting>
  <conditionalFormatting sqref="B11">
    <cfRule type="expression" dxfId="119" priority="111">
      <formula>MOD(ROW(),2)=0</formula>
    </cfRule>
  </conditionalFormatting>
  <conditionalFormatting sqref="B10">
    <cfRule type="expression" dxfId="118" priority="118">
      <formula>MOD(ROW(),2)=0</formula>
    </cfRule>
  </conditionalFormatting>
  <conditionalFormatting sqref="B9">
    <cfRule type="expression" dxfId="117" priority="117">
      <formula>MOD(ROW(),2)=0</formula>
    </cfRule>
  </conditionalFormatting>
  <conditionalFormatting sqref="B9">
    <cfRule type="expression" dxfId="116" priority="123">
      <formula>MOD(ROW(),2)=0</formula>
    </cfRule>
  </conditionalFormatting>
  <conditionalFormatting sqref="B10">
    <cfRule type="expression" dxfId="115" priority="120">
      <formula>MOD(ROW(),2)=0</formula>
    </cfRule>
  </conditionalFormatting>
  <conditionalFormatting sqref="B11">
    <cfRule type="expression" dxfId="114" priority="122">
      <formula>MOD(ROW(),2)=0</formula>
    </cfRule>
  </conditionalFormatting>
  <conditionalFormatting sqref="B10">
    <cfRule type="expression" dxfId="113" priority="121">
      <formula>MOD(ROW(),2)=0</formula>
    </cfRule>
  </conditionalFormatting>
  <conditionalFormatting sqref="B9">
    <cfRule type="expression" dxfId="112" priority="119">
      <formula>MOD(ROW(),2)=0</formula>
    </cfRule>
  </conditionalFormatting>
  <conditionalFormatting sqref="B12">
    <cfRule type="expression" dxfId="111" priority="126">
      <formula>MOD(ROW(),2)=0</formula>
    </cfRule>
  </conditionalFormatting>
  <conditionalFormatting sqref="B10">
    <cfRule type="expression" dxfId="110" priority="124">
      <formula>MOD(ROW(),2)=0</formula>
    </cfRule>
  </conditionalFormatting>
  <conditionalFormatting sqref="B11">
    <cfRule type="expression" dxfId="109" priority="125">
      <formula>MOD(ROW(),2)=0</formula>
    </cfRule>
  </conditionalFormatting>
  <conditionalFormatting sqref="B12">
    <cfRule type="expression" dxfId="108" priority="104">
      <formula>MOD(ROW(),2)=0</formula>
    </cfRule>
  </conditionalFormatting>
  <conditionalFormatting sqref="B11">
    <cfRule type="expression" dxfId="107" priority="103">
      <formula>MOD(ROW(),2)=0</formula>
    </cfRule>
  </conditionalFormatting>
  <conditionalFormatting sqref="B11">
    <cfRule type="expression" dxfId="106" priority="108">
      <formula>MOD(ROW(),2)=0</formula>
    </cfRule>
  </conditionalFormatting>
  <conditionalFormatting sqref="B12">
    <cfRule type="expression" dxfId="105" priority="106">
      <formula>MOD(ROW(),2)=0</formula>
    </cfRule>
  </conditionalFormatting>
  <conditionalFormatting sqref="B12">
    <cfRule type="expression" dxfId="104" priority="107">
      <formula>MOD(ROW(),2)=0</formula>
    </cfRule>
  </conditionalFormatting>
  <conditionalFormatting sqref="B11">
    <cfRule type="expression" dxfId="103" priority="105">
      <formula>MOD(ROW(),2)=0</formula>
    </cfRule>
  </conditionalFormatting>
  <conditionalFormatting sqref="B10">
    <cfRule type="expression" dxfId="102" priority="110">
      <formula>MOD(ROW(),2)=0</formula>
    </cfRule>
  </conditionalFormatting>
  <conditionalFormatting sqref="B12">
    <cfRule type="expression" dxfId="101" priority="109">
      <formula>MOD(ROW(),2)=0</formula>
    </cfRule>
  </conditionalFormatting>
  <conditionalFormatting sqref="B12">
    <cfRule type="expression" dxfId="100" priority="93">
      <formula>MOD(ROW(),2)=0</formula>
    </cfRule>
  </conditionalFormatting>
  <conditionalFormatting sqref="B12">
    <cfRule type="expression" dxfId="99" priority="92">
      <formula>MOD(ROW(),2)=0</formula>
    </cfRule>
  </conditionalFormatting>
  <conditionalFormatting sqref="B12">
    <cfRule type="expression" dxfId="98" priority="91">
      <formula>MOD(ROW(),2)=0</formula>
    </cfRule>
  </conditionalFormatting>
  <conditionalFormatting sqref="B12">
    <cfRule type="expression" dxfId="97" priority="90">
      <formula>MOD(ROW(),2)=0</formula>
    </cfRule>
  </conditionalFormatting>
  <conditionalFormatting sqref="B11">
    <cfRule type="expression" dxfId="96" priority="95">
      <formula>MOD(ROW(),2)=0</formula>
    </cfRule>
  </conditionalFormatting>
  <conditionalFormatting sqref="B10">
    <cfRule type="expression" dxfId="95" priority="94">
      <formula>MOD(ROW(),2)=0</formula>
    </cfRule>
  </conditionalFormatting>
  <conditionalFormatting sqref="B10">
    <cfRule type="expression" dxfId="94" priority="100">
      <formula>MOD(ROW(),2)=0</formula>
    </cfRule>
  </conditionalFormatting>
  <conditionalFormatting sqref="B11">
    <cfRule type="expression" dxfId="93" priority="97">
      <formula>MOD(ROW(),2)=0</formula>
    </cfRule>
  </conditionalFormatting>
  <conditionalFormatting sqref="B12">
    <cfRule type="expression" dxfId="92" priority="99">
      <formula>MOD(ROW(),2)=0</formula>
    </cfRule>
  </conditionalFormatting>
  <conditionalFormatting sqref="B11">
    <cfRule type="expression" dxfId="91" priority="98">
      <formula>MOD(ROW(),2)=0</formula>
    </cfRule>
  </conditionalFormatting>
  <conditionalFormatting sqref="B10">
    <cfRule type="expression" dxfId="90" priority="96">
      <formula>MOD(ROW(),2)=0</formula>
    </cfRule>
  </conditionalFormatting>
  <conditionalFormatting sqref="B11">
    <cfRule type="expression" dxfId="89" priority="101">
      <formula>MOD(ROW(),2)=0</formula>
    </cfRule>
  </conditionalFormatting>
  <conditionalFormatting sqref="B12">
    <cfRule type="expression" dxfId="88" priority="102">
      <formula>MOD(ROW(),2)=0</formula>
    </cfRule>
  </conditionalFormatting>
  <conditionalFormatting sqref="B13">
    <cfRule type="expression" dxfId="87" priority="81">
      <formula>MOD(ROW(),2)=0</formula>
    </cfRule>
  </conditionalFormatting>
  <conditionalFormatting sqref="B13">
    <cfRule type="expression" dxfId="86" priority="80">
      <formula>MOD(ROW(),2)=0</formula>
    </cfRule>
  </conditionalFormatting>
  <conditionalFormatting sqref="B12">
    <cfRule type="expression" dxfId="85" priority="83">
      <formula>MOD(ROW(),2)=0</formula>
    </cfRule>
  </conditionalFormatting>
  <conditionalFormatting sqref="B11">
    <cfRule type="expression" dxfId="84" priority="82">
      <formula>MOD(ROW(),2)=0</formula>
    </cfRule>
  </conditionalFormatting>
  <conditionalFormatting sqref="B11">
    <cfRule type="expression" dxfId="83" priority="87">
      <formula>MOD(ROW(),2)=0</formula>
    </cfRule>
  </conditionalFormatting>
  <conditionalFormatting sqref="B12">
    <cfRule type="expression" dxfId="82" priority="85">
      <formula>MOD(ROW(),2)=0</formula>
    </cfRule>
  </conditionalFormatting>
  <conditionalFormatting sqref="B12">
    <cfRule type="expression" dxfId="81" priority="86">
      <formula>MOD(ROW(),2)=0</formula>
    </cfRule>
  </conditionalFormatting>
  <conditionalFormatting sqref="B11">
    <cfRule type="expression" dxfId="80" priority="84">
      <formula>MOD(ROW(),2)=0</formula>
    </cfRule>
  </conditionalFormatting>
  <conditionalFormatting sqref="B13">
    <cfRule type="expression" dxfId="79" priority="89">
      <formula>MOD(ROW(),2)=0</formula>
    </cfRule>
  </conditionalFormatting>
  <conditionalFormatting sqref="B12">
    <cfRule type="expression" dxfId="78" priority="88">
      <formula>MOD(ROW(),2)=0</formula>
    </cfRule>
  </conditionalFormatting>
  <conditionalFormatting sqref="B12">
    <cfRule type="expression" dxfId="77" priority="69">
      <formula>MOD(ROW(),2)=0</formula>
    </cfRule>
  </conditionalFormatting>
  <conditionalFormatting sqref="B12">
    <cfRule type="expression" dxfId="76" priority="68">
      <formula>MOD(ROW(),2)=0</formula>
    </cfRule>
  </conditionalFormatting>
  <conditionalFormatting sqref="B12">
    <cfRule type="expression" dxfId="75" priority="67">
      <formula>MOD(ROW(),2)=0</formula>
    </cfRule>
  </conditionalFormatting>
  <conditionalFormatting sqref="B12">
    <cfRule type="expression" dxfId="74" priority="66">
      <formula>MOD(ROW(),2)=0</formula>
    </cfRule>
  </conditionalFormatting>
  <conditionalFormatting sqref="B11">
    <cfRule type="expression" dxfId="73" priority="71">
      <formula>MOD(ROW(),2)=0</formula>
    </cfRule>
  </conditionalFormatting>
  <conditionalFormatting sqref="B10">
    <cfRule type="expression" dxfId="72" priority="70">
      <formula>MOD(ROW(),2)=0</formula>
    </cfRule>
  </conditionalFormatting>
  <conditionalFormatting sqref="B10">
    <cfRule type="expression" dxfId="71" priority="76">
      <formula>MOD(ROW(),2)=0</formula>
    </cfRule>
  </conditionalFormatting>
  <conditionalFormatting sqref="B11">
    <cfRule type="expression" dxfId="70" priority="73">
      <formula>MOD(ROW(),2)=0</formula>
    </cfRule>
  </conditionalFormatting>
  <conditionalFormatting sqref="B13">
    <cfRule type="expression" dxfId="69" priority="79">
      <formula>MOD(ROW(),2)=0</formula>
    </cfRule>
  </conditionalFormatting>
  <conditionalFormatting sqref="B12">
    <cfRule type="expression" dxfId="68" priority="75">
      <formula>MOD(ROW(),2)=0</formula>
    </cfRule>
  </conditionalFormatting>
  <conditionalFormatting sqref="B11">
    <cfRule type="expression" dxfId="67" priority="74">
      <formula>MOD(ROW(),2)=0</formula>
    </cfRule>
  </conditionalFormatting>
  <conditionalFormatting sqref="B10">
    <cfRule type="expression" dxfId="66" priority="72">
      <formula>MOD(ROW(),2)=0</formula>
    </cfRule>
  </conditionalFormatting>
  <conditionalFormatting sqref="B11">
    <cfRule type="expression" dxfId="65" priority="77">
      <formula>MOD(ROW(),2)=0</formula>
    </cfRule>
  </conditionalFormatting>
  <conditionalFormatting sqref="B12">
    <cfRule type="expression" dxfId="64" priority="78">
      <formula>MOD(ROW(),2)=0</formula>
    </cfRule>
  </conditionalFormatting>
  <conditionalFormatting sqref="B13">
    <cfRule type="expression" dxfId="63" priority="59">
      <formula>MOD(ROW(),2)=0</formula>
    </cfRule>
  </conditionalFormatting>
  <conditionalFormatting sqref="B13">
    <cfRule type="expression" dxfId="62" priority="58">
      <formula>MOD(ROW(),2)=0</formula>
    </cfRule>
  </conditionalFormatting>
  <conditionalFormatting sqref="B13">
    <cfRule type="expression" dxfId="61" priority="57">
      <formula>MOD(ROW(),2)=0</formula>
    </cfRule>
  </conditionalFormatting>
  <conditionalFormatting sqref="B13">
    <cfRule type="expression" dxfId="60" priority="56">
      <formula>MOD(ROW(),2)=0</formula>
    </cfRule>
  </conditionalFormatting>
  <conditionalFormatting sqref="B12">
    <cfRule type="expression" dxfId="59" priority="60">
      <formula>MOD(ROW(),2)=0</formula>
    </cfRule>
  </conditionalFormatting>
  <conditionalFormatting sqref="B12">
    <cfRule type="expression" dxfId="58" priority="63">
      <formula>MOD(ROW(),2)=0</formula>
    </cfRule>
  </conditionalFormatting>
  <conditionalFormatting sqref="B13">
    <cfRule type="expression" dxfId="57" priority="62">
      <formula>MOD(ROW(),2)=0</formula>
    </cfRule>
  </conditionalFormatting>
  <conditionalFormatting sqref="B12">
    <cfRule type="expression" dxfId="56" priority="61">
      <formula>MOD(ROW(),2)=0</formula>
    </cfRule>
  </conditionalFormatting>
  <conditionalFormatting sqref="B11">
    <cfRule type="expression" dxfId="55" priority="65">
      <formula>MOD(ROW(),2)=0</formula>
    </cfRule>
  </conditionalFormatting>
  <conditionalFormatting sqref="B13">
    <cfRule type="expression" dxfId="54" priority="64">
      <formula>MOD(ROW(),2)=0</formula>
    </cfRule>
  </conditionalFormatting>
  <conditionalFormatting sqref="B13">
    <cfRule type="expression" dxfId="53" priority="47">
      <formula>MOD(ROW(),2)=0</formula>
    </cfRule>
  </conditionalFormatting>
  <conditionalFormatting sqref="B13">
    <cfRule type="expression" dxfId="52" priority="46">
      <formula>MOD(ROW(),2)=0</formula>
    </cfRule>
  </conditionalFormatting>
  <conditionalFormatting sqref="B12">
    <cfRule type="expression" dxfId="51" priority="49">
      <formula>MOD(ROW(),2)=0</formula>
    </cfRule>
  </conditionalFormatting>
  <conditionalFormatting sqref="B11">
    <cfRule type="expression" dxfId="50" priority="48">
      <formula>MOD(ROW(),2)=0</formula>
    </cfRule>
  </conditionalFormatting>
  <conditionalFormatting sqref="B11">
    <cfRule type="expression" dxfId="49" priority="53">
      <formula>MOD(ROW(),2)=0</formula>
    </cfRule>
  </conditionalFormatting>
  <conditionalFormatting sqref="B12">
    <cfRule type="expression" dxfId="48" priority="51">
      <formula>MOD(ROW(),2)=0</formula>
    </cfRule>
  </conditionalFormatting>
  <conditionalFormatting sqref="B12">
    <cfRule type="expression" dxfId="47" priority="52">
      <formula>MOD(ROW(),2)=0</formula>
    </cfRule>
  </conditionalFormatting>
  <conditionalFormatting sqref="B11">
    <cfRule type="expression" dxfId="46" priority="50">
      <formula>MOD(ROW(),2)=0</formula>
    </cfRule>
  </conditionalFormatting>
  <conditionalFormatting sqref="B13">
    <cfRule type="expression" dxfId="45" priority="55">
      <formula>MOD(ROW(),2)=0</formula>
    </cfRule>
  </conditionalFormatting>
  <conditionalFormatting sqref="B12">
    <cfRule type="expression" dxfId="44" priority="54">
      <formula>MOD(ROW(),2)=0</formula>
    </cfRule>
  </conditionalFormatting>
  <conditionalFormatting sqref="B13">
    <cfRule type="expression" dxfId="43" priority="44">
      <formula>MOD(ROW(),2)=0</formula>
    </cfRule>
  </conditionalFormatting>
  <conditionalFormatting sqref="B13">
    <cfRule type="expression" dxfId="42" priority="43">
      <formula>MOD(ROW(),2)=0</formula>
    </cfRule>
  </conditionalFormatting>
  <conditionalFormatting sqref="B13">
    <cfRule type="expression" dxfId="41" priority="45">
      <formula>MOD(ROW(),2)=0</formula>
    </cfRule>
  </conditionalFormatting>
  <conditionalFormatting sqref="B13">
    <cfRule type="expression" dxfId="40" priority="42">
      <formula>MOD(ROW(),2)=0</formula>
    </cfRule>
  </conditionalFormatting>
  <conditionalFormatting sqref="B13">
    <cfRule type="expression" dxfId="39" priority="39">
      <formula>MOD(ROW(),2)=0</formula>
    </cfRule>
  </conditionalFormatting>
  <conditionalFormatting sqref="B13">
    <cfRule type="expression" dxfId="38" priority="38">
      <formula>MOD(ROW(),2)=0</formula>
    </cfRule>
  </conditionalFormatting>
  <conditionalFormatting sqref="B13">
    <cfRule type="expression" dxfId="37" priority="37">
      <formula>MOD(ROW(),2)=0</formula>
    </cfRule>
  </conditionalFormatting>
  <conditionalFormatting sqref="B13">
    <cfRule type="expression" dxfId="36" priority="36">
      <formula>MOD(ROW(),2)=0</formula>
    </cfRule>
  </conditionalFormatting>
  <conditionalFormatting sqref="B13">
    <cfRule type="expression" dxfId="35" priority="40">
      <formula>MOD(ROW(),2)=0</formula>
    </cfRule>
  </conditionalFormatting>
  <conditionalFormatting sqref="B13">
    <cfRule type="expression" dxfId="34" priority="41">
      <formula>MOD(ROW(),2)=0</formula>
    </cfRule>
  </conditionalFormatting>
  <conditionalFormatting sqref="B13">
    <cfRule type="expression" dxfId="33" priority="34">
      <formula>MOD(ROW(),2)=0</formula>
    </cfRule>
  </conditionalFormatting>
  <conditionalFormatting sqref="B13">
    <cfRule type="expression" dxfId="32" priority="33">
      <formula>MOD(ROW(),2)=0</formula>
    </cfRule>
  </conditionalFormatting>
  <conditionalFormatting sqref="B13">
    <cfRule type="expression" dxfId="31" priority="35">
      <formula>MOD(ROW(),2)=0</formula>
    </cfRule>
  </conditionalFormatting>
  <conditionalFormatting sqref="B14">
    <cfRule type="expression" dxfId="30" priority="29">
      <formula>MOD(ROW(),2)=0</formula>
    </cfRule>
  </conditionalFormatting>
  <conditionalFormatting sqref="B13">
    <cfRule type="expression" dxfId="29" priority="28">
      <formula>MOD(ROW(),2)=0</formula>
    </cfRule>
  </conditionalFormatting>
  <conditionalFormatting sqref="B14">
    <cfRule type="expression" dxfId="28" priority="27">
      <formula>MOD(ROW(),2)=0</formula>
    </cfRule>
  </conditionalFormatting>
  <conditionalFormatting sqref="B13">
    <cfRule type="expression" dxfId="27" priority="26">
      <formula>MOD(ROW(),2)=0</formula>
    </cfRule>
  </conditionalFormatting>
  <conditionalFormatting sqref="B13">
    <cfRule type="expression" dxfId="26" priority="25">
      <formula>MOD(ROW(),2)=0</formula>
    </cfRule>
  </conditionalFormatting>
  <conditionalFormatting sqref="B13">
    <cfRule type="expression" dxfId="25" priority="24">
      <formula>MOD(ROW(),2)=0</formula>
    </cfRule>
  </conditionalFormatting>
  <conditionalFormatting sqref="B13">
    <cfRule type="expression" dxfId="24" priority="30">
      <formula>MOD(ROW(),2)=0</formula>
    </cfRule>
  </conditionalFormatting>
  <conditionalFormatting sqref="B14">
    <cfRule type="expression" dxfId="23" priority="32">
      <formula>MOD(ROW(),2)=0</formula>
    </cfRule>
  </conditionalFormatting>
  <conditionalFormatting sqref="B13">
    <cfRule type="expression" dxfId="22" priority="31">
      <formula>MOD(ROW(),2)=0</formula>
    </cfRule>
  </conditionalFormatting>
  <conditionalFormatting sqref="B13">
    <cfRule type="expression" dxfId="21" priority="21">
      <formula>MOD(ROW(),2)=0</formula>
    </cfRule>
  </conditionalFormatting>
  <conditionalFormatting sqref="B13">
    <cfRule type="expression" dxfId="20" priority="20">
      <formula>MOD(ROW(),2)=0</formula>
    </cfRule>
  </conditionalFormatting>
  <conditionalFormatting sqref="B14">
    <cfRule type="expression" dxfId="19" priority="23">
      <formula>MOD(ROW(),2)=0</formula>
    </cfRule>
  </conditionalFormatting>
  <conditionalFormatting sqref="B13">
    <cfRule type="expression" dxfId="18" priority="22">
      <formula>MOD(ROW(),2)=0</formula>
    </cfRule>
  </conditionalFormatting>
  <conditionalFormatting sqref="B14">
    <cfRule type="expression" dxfId="17" priority="13">
      <formula>MOD(ROW(),2)=0</formula>
    </cfRule>
  </conditionalFormatting>
  <conditionalFormatting sqref="B14">
    <cfRule type="expression" dxfId="16" priority="12">
      <formula>MOD(ROW(),2)=0</formula>
    </cfRule>
  </conditionalFormatting>
  <conditionalFormatting sqref="B14">
    <cfRule type="expression" dxfId="15" priority="11">
      <formula>MOD(ROW(),2)=0</formula>
    </cfRule>
  </conditionalFormatting>
  <conditionalFormatting sqref="B14">
    <cfRule type="expression" dxfId="14" priority="10">
      <formula>MOD(ROW(),2)=0</formula>
    </cfRule>
  </conditionalFormatting>
  <conditionalFormatting sqref="B13">
    <cfRule type="expression" dxfId="13" priority="14">
      <formula>MOD(ROW(),2)=0</formula>
    </cfRule>
  </conditionalFormatting>
  <conditionalFormatting sqref="B13">
    <cfRule type="expression" dxfId="12" priority="15">
      <formula>MOD(ROW(),2)=0</formula>
    </cfRule>
  </conditionalFormatting>
  <conditionalFormatting sqref="B14">
    <cfRule type="expression" dxfId="11" priority="17">
      <formula>MOD(ROW(),2)=0</formula>
    </cfRule>
  </conditionalFormatting>
  <conditionalFormatting sqref="B13">
    <cfRule type="expression" dxfId="10" priority="16">
      <formula>MOD(ROW(),2)=0</formula>
    </cfRule>
  </conditionalFormatting>
  <conditionalFormatting sqref="B13">
    <cfRule type="expression" dxfId="9" priority="18">
      <formula>MOD(ROW(),2)=0</formula>
    </cfRule>
  </conditionalFormatting>
  <conditionalFormatting sqref="B14">
    <cfRule type="expression" dxfId="8" priority="19">
      <formula>MOD(ROW(),2)=0</formula>
    </cfRule>
  </conditionalFormatting>
  <conditionalFormatting sqref="B14">
    <cfRule type="expression" dxfId="7" priority="6">
      <formula>MOD(ROW(),2)=0</formula>
    </cfRule>
  </conditionalFormatting>
  <conditionalFormatting sqref="B13">
    <cfRule type="expression" dxfId="6" priority="5">
      <formula>MOD(ROW(),2)=0</formula>
    </cfRule>
  </conditionalFormatting>
  <conditionalFormatting sqref="B13">
    <cfRule type="expression" dxfId="5" priority="3">
      <formula>MOD(ROW(),2)=0</formula>
    </cfRule>
  </conditionalFormatting>
  <conditionalFormatting sqref="B13">
    <cfRule type="expression" dxfId="4" priority="2">
      <formula>MOD(ROW(),2)=0</formula>
    </cfRule>
  </conditionalFormatting>
  <conditionalFormatting sqref="B13">
    <cfRule type="expression" dxfId="3" priority="1">
      <formula>MOD(ROW(),2)=0</formula>
    </cfRule>
  </conditionalFormatting>
  <conditionalFormatting sqref="B13">
    <cfRule type="expression" dxfId="2" priority="7">
      <formula>MOD(ROW(),2)=0</formula>
    </cfRule>
  </conditionalFormatting>
  <conditionalFormatting sqref="B14">
    <cfRule type="expression" dxfId="1" priority="9">
      <formula>MOD(ROW(),2)=0</formula>
    </cfRule>
  </conditionalFormatting>
  <conditionalFormatting sqref="B13">
    <cfRule type="expression" dxfId="0" priority="8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STSFV_2_kat_Javna_objava_inf</vt:lpstr>
      <vt:lpstr>STSFV_1_kat_Javna_objava_inf!Ispis_naslova</vt:lpstr>
      <vt:lpstr>STSFV_2_kat_Javna_objava_inf!Ispis_naslova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2024-02-17T07:20:57Z</cp:lastPrinted>
  <dcterms:created xsi:type="dcterms:W3CDTF">2016-11-01T03:33:07Z</dcterms:created>
  <dcterms:modified xsi:type="dcterms:W3CDTF">2026-01-21T14:15:38Z</dcterms:modified>
  <cp:version>1.0</cp:version>
</cp:coreProperties>
</file>